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hivos 2021\2021 Tesis de Lily Rojas\Texto\Artículo\Prueba de galeras\"/>
    </mc:Choice>
  </mc:AlternateContent>
  <xr:revisionPtr revIDLastSave="0" documentId="8_{C55AA5C3-8CB5-42A1-805F-5439365F1BDD}" xr6:coauthVersionLast="47" xr6:coauthVersionMax="47" xr10:uidLastSave="{00000000-0000-0000-0000-000000000000}"/>
  <bookViews>
    <workbookView xWindow="4200" yWindow="345" windowWidth="13425" windowHeight="15600" xr2:uid="{48910E6B-F931-4BC6-A5AC-9D8ED319B5F2}"/>
  </bookViews>
  <sheets>
    <sheet name=" Figuras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48" i="1" l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J30" i="1"/>
  <c r="AK42" i="1" l="1"/>
  <c r="AK48" i="1"/>
</calcChain>
</file>

<file path=xl/sharedStrings.xml><?xml version="1.0" encoding="utf-8"?>
<sst xmlns="http://schemas.openxmlformats.org/spreadsheetml/2006/main" count="53" uniqueCount="28">
  <si>
    <t>Posición</t>
  </si>
  <si>
    <t>Sitio</t>
  </si>
  <si>
    <t>Flujo Neto</t>
  </si>
  <si>
    <t xml:space="preserve">suma </t>
  </si>
  <si>
    <t>Sitio 24</t>
  </si>
  <si>
    <t>Sitio 8</t>
  </si>
  <si>
    <t>c1</t>
  </si>
  <si>
    <t>c22</t>
  </si>
  <si>
    <t>c13</t>
  </si>
  <si>
    <t>c9</t>
  </si>
  <si>
    <t>c4</t>
  </si>
  <si>
    <t>c7</t>
  </si>
  <si>
    <t>c2</t>
  </si>
  <si>
    <t>c6</t>
  </si>
  <si>
    <t>c16</t>
  </si>
  <si>
    <t>c20</t>
  </si>
  <si>
    <t>c18</t>
  </si>
  <si>
    <t>c21</t>
  </si>
  <si>
    <t>c5</t>
  </si>
  <si>
    <t>c17</t>
  </si>
  <si>
    <t>c14</t>
  </si>
  <si>
    <t>c15</t>
  </si>
  <si>
    <t>c3</t>
  </si>
  <si>
    <t>c10</t>
  </si>
  <si>
    <t>c19</t>
  </si>
  <si>
    <t>c8</t>
  </si>
  <si>
    <t>c12</t>
  </si>
  <si>
    <t>c11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</si>
</sst>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Figuras 3'!$I$2</c:f>
              <c:strCache>
                <c:ptCount val="1"/>
                <c:pt idx="0">
                  <c:v>Flujo Neto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 Figuras 3'!$H$3:$H$7</c15:sqref>
                  </c15:fullRef>
                </c:ext>
              </c:extLst>
              <c:f>' Figuras 3'!$H$3:$H$5</c:f>
              <c:numCache>
                <c:formatCode>General</c:formatCode>
                <c:ptCount val="3"/>
                <c:pt idx="0">
                  <c:v>8</c:v>
                </c:pt>
                <c:pt idx="1">
                  <c:v>16</c:v>
                </c:pt>
                <c:pt idx="2">
                  <c:v>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 Figuras 3'!$I$3:$I$7</c15:sqref>
                  </c15:fullRef>
                </c:ext>
              </c:extLst>
              <c:f>' Figuras 3'!$I$3:$I$5</c:f>
              <c:numCache>
                <c:formatCode>General</c:formatCode>
                <c:ptCount val="3"/>
                <c:pt idx="0">
                  <c:v>0.38379000000000002</c:v>
                </c:pt>
                <c:pt idx="1">
                  <c:v>0.30690000000000001</c:v>
                </c:pt>
                <c:pt idx="2">
                  <c:v>0.19345000000000001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6F-402B-B43E-08617DA0B93D}"/>
            </c:ext>
          </c:extLst>
        </c:ser>
        <c:ser>
          <c:idx val="1"/>
          <c:order val="1"/>
          <c:spPr>
            <a:solidFill>
              <a:srgbClr val="CC33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 Figuras 3'!$B$5:$B$7</c15:sqref>
                  </c15:fullRef>
                </c:ext>
              </c:extLst>
              <c:f>' Figuras 3'!$B$5:$B$7</c:f>
              <c:numCache>
                <c:formatCode>General</c:formatCode>
                <c:ptCount val="3"/>
                <c:pt idx="0">
                  <c:v>27</c:v>
                </c:pt>
                <c:pt idx="1">
                  <c:v>13</c:v>
                </c:pt>
                <c:pt idx="2">
                  <c:v>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 Figuras 3'!$C$5:$C$7</c15:sqref>
                  </c15:fullRef>
                </c:ext>
              </c:extLst>
              <c:f>' Figuras 3'!$C$5:$C$7</c:f>
              <c:numCache>
                <c:formatCode>General</c:formatCode>
                <c:ptCount val="3"/>
                <c:pt idx="0">
                  <c:v>-0.24793000000000001</c:v>
                </c:pt>
                <c:pt idx="1">
                  <c:v>-0.27276</c:v>
                </c:pt>
                <c:pt idx="2">
                  <c:v>-0.27793000000000001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6F-402B-B43E-08617DA0B9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3637327"/>
        <c:axId val="933638159"/>
      </c:barChart>
      <c:catAx>
        <c:axId val="933637327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crossAx val="933638159"/>
        <c:crosses val="autoZero"/>
        <c:auto val="1"/>
        <c:lblAlgn val="ctr"/>
        <c:lblOffset val="100"/>
        <c:noMultiLvlLbl val="0"/>
      </c:catAx>
      <c:valAx>
        <c:axId val="93363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Flujo Neto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33637327"/>
        <c:crosses val="autoZero"/>
        <c:crossBetween val="between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700086</xdr:colOff>
      <xdr:row>11</xdr:row>
      <xdr:rowOff>14287</xdr:rowOff>
    </xdr:from>
    <xdr:to>
      <xdr:col>18</xdr:col>
      <xdr:colOff>523875</xdr:colOff>
      <xdr:row>31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38CA1D-C6EE-42E5-9890-A49D8FAAC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2021/2021%20Tesis%20de%20Lily%20Rojas/Texto/Art&#237;culo/121121%20Figura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3"/>
      <sheetName val=" Figuras 4 y 5"/>
    </sheetNames>
    <sheetDataSet>
      <sheetData sheetId="0"/>
      <sheetData sheetId="1">
        <row r="2">
          <cell r="I2" t="str">
            <v>Flujo Neto</v>
          </cell>
        </row>
        <row r="3">
          <cell r="B3">
            <v>30</v>
          </cell>
          <cell r="C3">
            <v>-0.17448</v>
          </cell>
          <cell r="H3">
            <v>8</v>
          </cell>
          <cell r="I3">
            <v>0.38379000000000002</v>
          </cell>
        </row>
        <row r="4">
          <cell r="B4">
            <v>21</v>
          </cell>
          <cell r="C4">
            <v>-0.19758999999999999</v>
          </cell>
          <cell r="H4">
            <v>16</v>
          </cell>
          <cell r="I4">
            <v>0.30690000000000001</v>
          </cell>
        </row>
        <row r="5">
          <cell r="B5">
            <v>27</v>
          </cell>
          <cell r="C5">
            <v>-0.24793000000000001</v>
          </cell>
          <cell r="H5">
            <v>9</v>
          </cell>
          <cell r="I5">
            <v>0.19345000000000001</v>
          </cell>
        </row>
        <row r="6">
          <cell r="B6">
            <v>13</v>
          </cell>
          <cell r="C6">
            <v>-0.27276</v>
          </cell>
          <cell r="H6">
            <v>26</v>
          </cell>
          <cell r="I6">
            <v>0.15897</v>
          </cell>
        </row>
        <row r="7">
          <cell r="B7">
            <v>24</v>
          </cell>
          <cell r="C7">
            <v>-0.27793000000000001</v>
          </cell>
          <cell r="H7">
            <v>23</v>
          </cell>
          <cell r="I7">
            <v>0.14207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A0B1F-743C-45F7-8CCB-B1D303BE1810}">
  <dimension ref="A2:AK74"/>
  <sheetViews>
    <sheetView tabSelected="1" topLeftCell="I1" workbookViewId="0">
      <selection activeCell="I13" sqref="I13"/>
    </sheetView>
  </sheetViews>
  <sheetFormatPr baseColWidth="10" defaultRowHeight="15" x14ac:dyDescent="0.25"/>
  <sheetData>
    <row r="2" spans="1:9" x14ac:dyDescent="0.25">
      <c r="A2" t="s">
        <v>0</v>
      </c>
      <c r="B2" t="s">
        <v>1</v>
      </c>
      <c r="C2" t="s">
        <v>2</v>
      </c>
      <c r="G2" t="s">
        <v>0</v>
      </c>
      <c r="H2" t="s">
        <v>1</v>
      </c>
      <c r="I2" t="s">
        <v>2</v>
      </c>
    </row>
    <row r="3" spans="1:9" x14ac:dyDescent="0.25">
      <c r="A3">
        <v>26</v>
      </c>
      <c r="B3">
        <v>30</v>
      </c>
      <c r="C3">
        <v>-0.17448</v>
      </c>
      <c r="G3">
        <v>1</v>
      </c>
      <c r="H3">
        <v>8</v>
      </c>
      <c r="I3">
        <v>0.38379000000000002</v>
      </c>
    </row>
    <row r="4" spans="1:9" x14ac:dyDescent="0.25">
      <c r="A4">
        <v>27</v>
      </c>
      <c r="B4">
        <v>21</v>
      </c>
      <c r="C4">
        <v>-0.19758999999999999</v>
      </c>
      <c r="G4">
        <v>2</v>
      </c>
      <c r="H4">
        <v>16</v>
      </c>
      <c r="I4">
        <v>0.30690000000000001</v>
      </c>
    </row>
    <row r="5" spans="1:9" x14ac:dyDescent="0.25">
      <c r="A5">
        <v>28</v>
      </c>
      <c r="B5">
        <v>27</v>
      </c>
      <c r="C5">
        <v>-0.24793000000000001</v>
      </c>
      <c r="G5">
        <v>3</v>
      </c>
      <c r="H5">
        <v>9</v>
      </c>
      <c r="I5">
        <v>0.19345000000000001</v>
      </c>
    </row>
    <row r="6" spans="1:9" x14ac:dyDescent="0.25">
      <c r="A6">
        <v>29</v>
      </c>
      <c r="B6">
        <v>13</v>
      </c>
      <c r="C6">
        <v>-0.27276</v>
      </c>
      <c r="G6">
        <v>4</v>
      </c>
      <c r="H6">
        <v>26</v>
      </c>
      <c r="I6">
        <v>0.15897</v>
      </c>
    </row>
    <row r="7" spans="1:9" x14ac:dyDescent="0.25">
      <c r="A7">
        <v>30</v>
      </c>
      <c r="B7">
        <v>24</v>
      </c>
      <c r="C7">
        <v>-0.27793000000000001</v>
      </c>
      <c r="G7">
        <v>5</v>
      </c>
      <c r="H7">
        <v>23</v>
      </c>
      <c r="I7">
        <v>0.14207</v>
      </c>
    </row>
    <row r="30" spans="35:36" x14ac:dyDescent="0.25">
      <c r="AI30" t="s">
        <v>3</v>
      </c>
      <c r="AJ30">
        <f>SUM(Y40:AJ40)</f>
        <v>0.55000000000000004</v>
      </c>
    </row>
    <row r="39" spans="14:37" x14ac:dyDescent="0.25">
      <c r="N39" t="s">
        <v>4</v>
      </c>
      <c r="O39">
        <v>-0.72399999999999998</v>
      </c>
      <c r="P39">
        <v>0.86199999999999999</v>
      </c>
      <c r="Q39">
        <v>0.93100000000000005</v>
      </c>
      <c r="R39">
        <v>-0.31</v>
      </c>
      <c r="S39">
        <v>-6.9000000000000006E-2</v>
      </c>
      <c r="T39">
        <v>-0.621</v>
      </c>
      <c r="U39">
        <v>-0.41399999999999998</v>
      </c>
      <c r="V39">
        <v>0.48299999999999998</v>
      </c>
      <c r="W39">
        <v>-0.58599999999999997</v>
      </c>
      <c r="X39">
        <v>0.51700000000000002</v>
      </c>
      <c r="Y39">
        <v>0.51700000000000002</v>
      </c>
      <c r="Z39">
        <v>0.51700000000000002</v>
      </c>
      <c r="AA39">
        <v>-0.79300000000000004</v>
      </c>
      <c r="AB39">
        <v>-0.10299999999999999</v>
      </c>
      <c r="AC39">
        <v>0.20699999999999999</v>
      </c>
      <c r="AD39">
        <v>0.41399999999999998</v>
      </c>
      <c r="AE39">
        <v>-0.20699999999999999</v>
      </c>
      <c r="AF39">
        <v>0.41399999999999998</v>
      </c>
      <c r="AG39">
        <v>0.621</v>
      </c>
      <c r="AH39">
        <v>-0.10299999999999999</v>
      </c>
      <c r="AI39">
        <v>-0.10299999999999999</v>
      </c>
      <c r="AJ39">
        <v>-0.34499999999999997</v>
      </c>
    </row>
    <row r="40" spans="14:37" x14ac:dyDescent="0.25">
      <c r="O40">
        <v>0.2</v>
      </c>
      <c r="P40">
        <v>0.02</v>
      </c>
      <c r="Q40">
        <v>0.03</v>
      </c>
      <c r="R40">
        <v>0.03</v>
      </c>
      <c r="S40">
        <v>0.01</v>
      </c>
      <c r="T40">
        <v>0.01</v>
      </c>
      <c r="U40">
        <v>0.02</v>
      </c>
      <c r="V40">
        <v>0.02</v>
      </c>
      <c r="W40">
        <v>0.1</v>
      </c>
      <c r="X40">
        <v>0.01</v>
      </c>
      <c r="Y40">
        <v>0.03</v>
      </c>
      <c r="Z40">
        <v>0.02</v>
      </c>
      <c r="AA40">
        <v>0.1</v>
      </c>
      <c r="AB40">
        <v>0.02</v>
      </c>
      <c r="AC40">
        <v>0.02</v>
      </c>
      <c r="AD40">
        <v>0.02</v>
      </c>
      <c r="AE40">
        <v>0.01</v>
      </c>
      <c r="AF40">
        <v>0.02</v>
      </c>
      <c r="AG40">
        <v>0.01</v>
      </c>
      <c r="AH40">
        <v>0.05</v>
      </c>
      <c r="AI40">
        <v>0.05</v>
      </c>
      <c r="AJ40">
        <v>0.2</v>
      </c>
    </row>
    <row r="42" spans="14:37" x14ac:dyDescent="0.25">
      <c r="O42">
        <f>O39*O40</f>
        <v>-0.14480000000000001</v>
      </c>
      <c r="P42">
        <f t="shared" ref="P42:AJ42" si="0">P39*P40</f>
        <v>1.7240000000000002E-2</v>
      </c>
      <c r="Q42">
        <f t="shared" si="0"/>
        <v>2.793E-2</v>
      </c>
      <c r="R42">
        <f t="shared" si="0"/>
        <v>-9.2999999999999992E-3</v>
      </c>
      <c r="S42">
        <f t="shared" si="0"/>
        <v>-6.9000000000000008E-4</v>
      </c>
      <c r="T42">
        <f t="shared" si="0"/>
        <v>-6.2100000000000002E-3</v>
      </c>
      <c r="U42">
        <f t="shared" si="0"/>
        <v>-8.2799999999999992E-3</v>
      </c>
      <c r="V42">
        <f t="shared" si="0"/>
        <v>9.6600000000000002E-3</v>
      </c>
      <c r="W42">
        <f t="shared" si="0"/>
        <v>-5.8599999999999999E-2</v>
      </c>
      <c r="X42">
        <f t="shared" si="0"/>
        <v>5.1700000000000001E-3</v>
      </c>
      <c r="Y42">
        <f t="shared" si="0"/>
        <v>1.5509999999999999E-2</v>
      </c>
      <c r="Z42">
        <f>Z39*Z40</f>
        <v>1.034E-2</v>
      </c>
      <c r="AA42">
        <f t="shared" si="0"/>
        <v>-7.9300000000000009E-2</v>
      </c>
      <c r="AB42">
        <f t="shared" si="0"/>
        <v>-2.0599999999999998E-3</v>
      </c>
      <c r="AC42">
        <f>AC39*AC40</f>
        <v>4.1399999999999996E-3</v>
      </c>
      <c r="AD42">
        <f t="shared" si="0"/>
        <v>8.2799999999999992E-3</v>
      </c>
      <c r="AE42">
        <f t="shared" si="0"/>
        <v>-2.0699999999999998E-3</v>
      </c>
      <c r="AF42">
        <f t="shared" si="0"/>
        <v>8.2799999999999992E-3</v>
      </c>
      <c r="AG42">
        <f t="shared" si="0"/>
        <v>6.2100000000000002E-3</v>
      </c>
      <c r="AH42">
        <f t="shared" si="0"/>
        <v>-5.1500000000000001E-3</v>
      </c>
      <c r="AI42">
        <f t="shared" si="0"/>
        <v>-5.1500000000000001E-3</v>
      </c>
      <c r="AJ42">
        <f t="shared" si="0"/>
        <v>-6.8999999999999992E-2</v>
      </c>
      <c r="AK42">
        <f>SUM(O42:AJ42)</f>
        <v>-0.27784999999999999</v>
      </c>
    </row>
    <row r="44" spans="14:37" x14ac:dyDescent="0.25">
      <c r="O44">
        <v>-0.14480000000000001</v>
      </c>
      <c r="P44">
        <v>1.7240000000000002E-2</v>
      </c>
      <c r="Q44">
        <v>2.793E-2</v>
      </c>
      <c r="R44">
        <v>-9.2999999999999992E-3</v>
      </c>
      <c r="S44">
        <v>-6.9000000000000008E-4</v>
      </c>
      <c r="T44">
        <v>-6.2100000000000002E-3</v>
      </c>
      <c r="U44">
        <v>-8.2799999999999992E-3</v>
      </c>
      <c r="V44">
        <v>9.6600000000000002E-3</v>
      </c>
      <c r="W44">
        <v>-5.8599999999999999E-2</v>
      </c>
      <c r="X44">
        <v>5.1700000000000001E-3</v>
      </c>
      <c r="Y44">
        <v>1.5509999999999999E-2</v>
      </c>
      <c r="Z44">
        <v>1.034E-2</v>
      </c>
      <c r="AA44">
        <v>-7.9299999999999995E-2</v>
      </c>
      <c r="AB44">
        <v>-2.0599999999999998E-3</v>
      </c>
      <c r="AC44">
        <v>4.1399999999999996E-3</v>
      </c>
      <c r="AD44">
        <v>8.2799999999999992E-3</v>
      </c>
      <c r="AE44">
        <v>-2.0699999999999998E-3</v>
      </c>
      <c r="AF44">
        <v>8.2799999999999992E-3</v>
      </c>
      <c r="AG44">
        <v>6.2100000000000002E-3</v>
      </c>
      <c r="AH44">
        <v>-5.1500000000000001E-3</v>
      </c>
      <c r="AI44">
        <v>-5.1500000000000001E-3</v>
      </c>
      <c r="AJ44">
        <v>-6.8999999999999992E-2</v>
      </c>
    </row>
    <row r="46" spans="14:37" x14ac:dyDescent="0.25">
      <c r="N46" t="s">
        <v>5</v>
      </c>
      <c r="O46">
        <v>0.621</v>
      </c>
      <c r="P46">
        <v>0.65500000000000003</v>
      </c>
      <c r="Q46">
        <v>3.4000000000000002E-2</v>
      </c>
      <c r="R46">
        <v>0.75900000000000001</v>
      </c>
      <c r="S46">
        <v>0.72399999999999998</v>
      </c>
      <c r="T46">
        <v>0.65500000000000003</v>
      </c>
      <c r="U46">
        <v>0</v>
      </c>
      <c r="V46">
        <v>-0.34499999999999997</v>
      </c>
      <c r="W46">
        <v>0.31</v>
      </c>
      <c r="X46">
        <v>-0.51700000000000002</v>
      </c>
      <c r="Y46">
        <v>-0.72399999999999998</v>
      </c>
      <c r="Z46">
        <v>-0.72399999999999998</v>
      </c>
      <c r="AA46">
        <v>0.86199999999999999</v>
      </c>
      <c r="AB46">
        <v>-0.10299999999999999</v>
      </c>
      <c r="AC46">
        <v>0.20699999999999999</v>
      </c>
      <c r="AD46">
        <v>0.41399999999999998</v>
      </c>
      <c r="AE46">
        <v>-0.20699999999999999</v>
      </c>
      <c r="AF46">
        <v>0.41399999999999998</v>
      </c>
      <c r="AG46">
        <v>-0.41399999999999998</v>
      </c>
      <c r="AH46">
        <v>-0.10299999999999999</v>
      </c>
      <c r="AI46">
        <v>-0.10299999999999999</v>
      </c>
      <c r="AJ46">
        <v>0.69</v>
      </c>
    </row>
    <row r="48" spans="14:37" x14ac:dyDescent="0.25">
      <c r="O48">
        <f>O46*O40</f>
        <v>0.1242</v>
      </c>
      <c r="P48">
        <f t="shared" ref="P48:AJ48" si="1">P46*P40</f>
        <v>1.3100000000000001E-2</v>
      </c>
      <c r="Q48">
        <f t="shared" si="1"/>
        <v>1.0200000000000001E-3</v>
      </c>
      <c r="R48">
        <f t="shared" si="1"/>
        <v>2.2769999999999999E-2</v>
      </c>
      <c r="S48">
        <f t="shared" si="1"/>
        <v>7.2399999999999999E-3</v>
      </c>
      <c r="T48">
        <f t="shared" si="1"/>
        <v>6.5500000000000003E-3</v>
      </c>
      <c r="U48">
        <f t="shared" si="1"/>
        <v>0</v>
      </c>
      <c r="V48">
        <f t="shared" si="1"/>
        <v>-6.8999999999999999E-3</v>
      </c>
      <c r="W48">
        <f t="shared" si="1"/>
        <v>3.1E-2</v>
      </c>
      <c r="X48">
        <f t="shared" si="1"/>
        <v>-5.1700000000000001E-3</v>
      </c>
      <c r="Y48">
        <f t="shared" si="1"/>
        <v>-2.172E-2</v>
      </c>
      <c r="Z48">
        <f t="shared" si="1"/>
        <v>-1.448E-2</v>
      </c>
      <c r="AA48">
        <f t="shared" si="1"/>
        <v>8.6199999999999999E-2</v>
      </c>
      <c r="AB48">
        <f t="shared" si="1"/>
        <v>-2.0599999999999998E-3</v>
      </c>
      <c r="AC48">
        <f t="shared" si="1"/>
        <v>4.1399999999999996E-3</v>
      </c>
      <c r="AD48">
        <f t="shared" si="1"/>
        <v>8.2799999999999992E-3</v>
      </c>
      <c r="AE48">
        <f t="shared" si="1"/>
        <v>-2.0699999999999998E-3</v>
      </c>
      <c r="AF48">
        <f t="shared" si="1"/>
        <v>8.2799999999999992E-3</v>
      </c>
      <c r="AG48">
        <f>AG46*AG40</f>
        <v>-4.1399999999999996E-3</v>
      </c>
      <c r="AH48">
        <f t="shared" si="1"/>
        <v>-5.1500000000000001E-3</v>
      </c>
      <c r="AI48">
        <f t="shared" si="1"/>
        <v>-5.1500000000000001E-3</v>
      </c>
      <c r="AJ48">
        <f t="shared" si="1"/>
        <v>0.13799999999999998</v>
      </c>
      <c r="AK48">
        <f>SUM(O48:AJ48)</f>
        <v>0.38394000000000006</v>
      </c>
    </row>
    <row r="50" spans="14:36" x14ac:dyDescent="0.25">
      <c r="O50">
        <v>0.1242</v>
      </c>
      <c r="P50">
        <v>1.3100000000000001E-2</v>
      </c>
      <c r="Q50">
        <v>1.0200000000000001E-3</v>
      </c>
      <c r="R50">
        <v>2.2769999999999999E-2</v>
      </c>
      <c r="S50">
        <v>7.2399999999999999E-3</v>
      </c>
      <c r="T50">
        <v>6.5500000000000003E-3</v>
      </c>
      <c r="U50">
        <v>0</v>
      </c>
      <c r="V50">
        <v>-6.8999999999999999E-3</v>
      </c>
      <c r="W50">
        <v>3.1E-2</v>
      </c>
      <c r="X50">
        <v>-5.1700000000000001E-3</v>
      </c>
      <c r="Y50">
        <v>-2.172E-2</v>
      </c>
      <c r="Z50">
        <v>-1.448E-2</v>
      </c>
      <c r="AA50">
        <v>8.6199999999999999E-2</v>
      </c>
      <c r="AB50">
        <v>-2.0599999999999998E-3</v>
      </c>
      <c r="AC50">
        <v>4.1399999999999996E-3</v>
      </c>
      <c r="AD50">
        <v>8.2799999999999992E-3</v>
      </c>
      <c r="AE50">
        <v>-2.0699999999999998E-3</v>
      </c>
      <c r="AF50">
        <v>8.2799999999999992E-3</v>
      </c>
      <c r="AG50">
        <v>-4.1399999999999996E-3</v>
      </c>
      <c r="AH50">
        <v>-5.1500000000000001E-3</v>
      </c>
      <c r="AI50">
        <v>-5.1500000000000001E-3</v>
      </c>
      <c r="AJ50">
        <v>0.13799999999999998</v>
      </c>
    </row>
    <row r="53" spans="14:36" x14ac:dyDescent="0.25">
      <c r="N53" t="s">
        <v>6</v>
      </c>
      <c r="O53">
        <v>-0.14480000000000001</v>
      </c>
      <c r="Q53" t="s">
        <v>7</v>
      </c>
      <c r="R53">
        <v>0.13799999999999998</v>
      </c>
    </row>
    <row r="54" spans="14:36" x14ac:dyDescent="0.25">
      <c r="N54" t="s">
        <v>8</v>
      </c>
      <c r="O54">
        <v>-7.9299999999999995E-2</v>
      </c>
      <c r="Q54" t="s">
        <v>6</v>
      </c>
      <c r="R54">
        <v>0.1242</v>
      </c>
    </row>
    <row r="55" spans="14:36" x14ac:dyDescent="0.25">
      <c r="N55" t="s">
        <v>7</v>
      </c>
      <c r="O55">
        <v>-6.8999999999999992E-2</v>
      </c>
      <c r="Q55" t="s">
        <v>8</v>
      </c>
      <c r="R55">
        <v>8.6199999999999999E-2</v>
      </c>
    </row>
    <row r="56" spans="14:36" x14ac:dyDescent="0.25">
      <c r="N56" t="s">
        <v>9</v>
      </c>
      <c r="O56">
        <v>-5.8599999999999999E-2</v>
      </c>
      <c r="Q56" t="s">
        <v>9</v>
      </c>
      <c r="R56">
        <v>3.1E-2</v>
      </c>
    </row>
    <row r="57" spans="14:36" x14ac:dyDescent="0.25">
      <c r="N57" t="s">
        <v>10</v>
      </c>
      <c r="O57">
        <v>-9.2999999999999992E-3</v>
      </c>
      <c r="Q57" t="s">
        <v>10</v>
      </c>
      <c r="R57">
        <v>2.2769999999999999E-2</v>
      </c>
    </row>
    <row r="58" spans="14:36" x14ac:dyDescent="0.25">
      <c r="N58" t="s">
        <v>11</v>
      </c>
      <c r="O58">
        <v>-8.2799999999999992E-3</v>
      </c>
      <c r="Q58" t="s">
        <v>12</v>
      </c>
      <c r="R58">
        <v>1.3100000000000001E-2</v>
      </c>
    </row>
    <row r="59" spans="14:36" x14ac:dyDescent="0.25">
      <c r="N59" t="s">
        <v>13</v>
      </c>
      <c r="O59">
        <v>-6.2100000000000002E-3</v>
      </c>
      <c r="Q59" t="s">
        <v>14</v>
      </c>
      <c r="R59">
        <v>8.2799999999999992E-3</v>
      </c>
    </row>
    <row r="60" spans="14:36" x14ac:dyDescent="0.25">
      <c r="N60" t="s">
        <v>15</v>
      </c>
      <c r="O60">
        <v>-5.1500000000000001E-3</v>
      </c>
      <c r="Q60" t="s">
        <v>16</v>
      </c>
      <c r="R60">
        <v>8.2799999999999992E-3</v>
      </c>
    </row>
    <row r="61" spans="14:36" x14ac:dyDescent="0.25">
      <c r="N61" t="s">
        <v>17</v>
      </c>
      <c r="O61">
        <v>-5.1500000000000001E-3</v>
      </c>
      <c r="Q61" t="s">
        <v>18</v>
      </c>
      <c r="R61">
        <v>7.2399999999999999E-3</v>
      </c>
    </row>
    <row r="62" spans="14:36" x14ac:dyDescent="0.25">
      <c r="N62" t="s">
        <v>19</v>
      </c>
      <c r="O62">
        <v>-2.0699999999999998E-3</v>
      </c>
      <c r="Q62" t="s">
        <v>13</v>
      </c>
      <c r="R62">
        <v>6.5500000000000003E-3</v>
      </c>
    </row>
    <row r="63" spans="14:36" x14ac:dyDescent="0.25">
      <c r="N63" t="s">
        <v>20</v>
      </c>
      <c r="O63">
        <v>-2.0599999999999998E-3</v>
      </c>
      <c r="Q63" t="s">
        <v>21</v>
      </c>
      <c r="R63">
        <v>4.1399999999999996E-3</v>
      </c>
    </row>
    <row r="64" spans="14:36" x14ac:dyDescent="0.25">
      <c r="N64" t="s">
        <v>18</v>
      </c>
      <c r="O64">
        <v>-6.9000000000000008E-4</v>
      </c>
      <c r="Q64" t="s">
        <v>22</v>
      </c>
      <c r="R64">
        <v>1.0200000000000001E-3</v>
      </c>
    </row>
    <row r="65" spans="14:18" x14ac:dyDescent="0.25">
      <c r="N65" t="s">
        <v>21</v>
      </c>
      <c r="O65">
        <v>4.1399999999999996E-3</v>
      </c>
      <c r="Q65" t="s">
        <v>11</v>
      </c>
      <c r="R65">
        <v>0</v>
      </c>
    </row>
    <row r="66" spans="14:18" x14ac:dyDescent="0.25">
      <c r="N66" t="s">
        <v>23</v>
      </c>
      <c r="O66">
        <v>5.1700000000000001E-3</v>
      </c>
      <c r="Q66" t="s">
        <v>20</v>
      </c>
      <c r="R66">
        <v>-2.0599999999999998E-3</v>
      </c>
    </row>
    <row r="67" spans="14:18" x14ac:dyDescent="0.25">
      <c r="N67" t="s">
        <v>24</v>
      </c>
      <c r="O67">
        <v>6.2100000000000002E-3</v>
      </c>
      <c r="Q67" t="s">
        <v>19</v>
      </c>
      <c r="R67">
        <v>-2.0699999999999998E-3</v>
      </c>
    </row>
    <row r="68" spans="14:18" x14ac:dyDescent="0.25">
      <c r="N68" t="s">
        <v>14</v>
      </c>
      <c r="O68">
        <v>8.2799999999999992E-3</v>
      </c>
      <c r="Q68" t="s">
        <v>24</v>
      </c>
      <c r="R68">
        <v>-4.1399999999999996E-3</v>
      </c>
    </row>
    <row r="69" spans="14:18" x14ac:dyDescent="0.25">
      <c r="N69" t="s">
        <v>16</v>
      </c>
      <c r="O69">
        <v>8.2799999999999992E-3</v>
      </c>
      <c r="Q69" t="s">
        <v>15</v>
      </c>
      <c r="R69">
        <v>-5.1500000000000001E-3</v>
      </c>
    </row>
    <row r="70" spans="14:18" x14ac:dyDescent="0.25">
      <c r="N70" t="s">
        <v>25</v>
      </c>
      <c r="O70">
        <v>9.6600000000000002E-3</v>
      </c>
      <c r="Q70" t="s">
        <v>17</v>
      </c>
      <c r="R70">
        <v>-5.1500000000000001E-3</v>
      </c>
    </row>
    <row r="71" spans="14:18" x14ac:dyDescent="0.25">
      <c r="N71" t="s">
        <v>26</v>
      </c>
      <c r="O71">
        <v>1.034E-2</v>
      </c>
      <c r="Q71" t="s">
        <v>23</v>
      </c>
      <c r="R71">
        <v>-5.1700000000000001E-3</v>
      </c>
    </row>
    <row r="72" spans="14:18" x14ac:dyDescent="0.25">
      <c r="N72" t="s">
        <v>27</v>
      </c>
      <c r="O72">
        <v>1.5509999999999999E-2</v>
      </c>
      <c r="Q72" t="s">
        <v>25</v>
      </c>
      <c r="R72">
        <v>-6.8999999999999999E-3</v>
      </c>
    </row>
    <row r="73" spans="14:18" x14ac:dyDescent="0.25">
      <c r="N73" t="s">
        <v>12</v>
      </c>
      <c r="O73">
        <v>1.7240000000000002E-2</v>
      </c>
      <c r="Q73" t="s">
        <v>26</v>
      </c>
      <c r="R73">
        <v>-1.448E-2</v>
      </c>
    </row>
    <row r="74" spans="14:18" x14ac:dyDescent="0.25">
      <c r="N74" t="s">
        <v>22</v>
      </c>
      <c r="O74">
        <v>2.793E-2</v>
      </c>
      <c r="Q74" t="s">
        <v>27</v>
      </c>
      <c r="R74">
        <v>-2.172E-2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Figuras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Romo Lozano</dc:creator>
  <cp:lastModifiedBy>José Luis Romo Lozano</cp:lastModifiedBy>
  <dcterms:created xsi:type="dcterms:W3CDTF">2022-03-13T22:30:53Z</dcterms:created>
  <dcterms:modified xsi:type="dcterms:W3CDTF">2022-03-13T22:33:45Z</dcterms:modified>
</cp:coreProperties>
</file>